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eventic.sharepoint.com/sites/CreventicBV/Gedeelde documenten/General/Evenementen/Races 2026/06. Nurburgring 2026/Catering/"/>
    </mc:Choice>
  </mc:AlternateContent>
  <xr:revisionPtr revIDLastSave="131" documentId="8_{57D00AF4-DFD8-413D-B266-C62EF6D3DEA3}" xr6:coauthVersionLast="47" xr6:coauthVersionMax="47" xr10:uidLastSave="{F61A06BE-6A0D-4492-983C-E8CE572BDD18}"/>
  <bookViews>
    <workbookView xWindow="25440" yWindow="330" windowWidth="31005" windowHeight="20505" xr2:uid="{A9365A3E-0171-40BF-86F4-79765FBAF820}"/>
  </bookViews>
  <sheets>
    <sheet name="NÜRBURGR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J22" i="1"/>
  <c r="J15" i="1"/>
  <c r="J30" i="1"/>
  <c r="J31" i="1" s="1"/>
  <c r="J16" i="1"/>
  <c r="J18" i="1" l="1"/>
  <c r="J26" i="1"/>
  <c r="J33" i="1" l="1"/>
</calcChain>
</file>

<file path=xl/sharedStrings.xml><?xml version="1.0" encoding="utf-8"?>
<sst xmlns="http://schemas.openxmlformats.org/spreadsheetml/2006/main" count="56" uniqueCount="44">
  <si>
    <t>Contact details</t>
  </si>
  <si>
    <t>Invoice details</t>
  </si>
  <si>
    <t>Team name</t>
  </si>
  <si>
    <t>Company name</t>
  </si>
  <si>
    <t>Contact person</t>
  </si>
  <si>
    <t>Zipcode + city</t>
  </si>
  <si>
    <t>Email</t>
  </si>
  <si>
    <t>Adress</t>
  </si>
  <si>
    <t>Phone</t>
  </si>
  <si>
    <t>Country</t>
  </si>
  <si>
    <t>VAT number</t>
  </si>
  <si>
    <t>FULL WEEK/DAY CATERING PACKAGES</t>
  </si>
  <si>
    <t>Full week access</t>
  </si>
  <si>
    <t>Wednesday</t>
  </si>
  <si>
    <t>Thursday</t>
  </si>
  <si>
    <t>Friday</t>
  </si>
  <si>
    <t>Saturday</t>
  </si>
  <si>
    <t>Sunday</t>
  </si>
  <si>
    <t>Total EUR</t>
  </si>
  <si>
    <t>Fill in number of persons for full week only</t>
  </si>
  <si>
    <t>Fill in number of persons per day</t>
  </si>
  <si>
    <t>Subtotal</t>
  </si>
  <si>
    <t>SEPERATE MEALS</t>
  </si>
  <si>
    <t>Price</t>
  </si>
  <si>
    <t>Fill in the number of persons per seperate meal</t>
  </si>
  <si>
    <t>Breakfast</t>
  </si>
  <si>
    <t>Lunch</t>
  </si>
  <si>
    <t>Dinner</t>
  </si>
  <si>
    <t>Fill in the number of persons per pit box service meal</t>
  </si>
  <si>
    <t>Exclusive pit box service price</t>
  </si>
  <si>
    <t>Total price</t>
  </si>
  <si>
    <t>Price full week</t>
  </si>
  <si>
    <r>
      <rPr>
        <b/>
        <sz val="12"/>
        <color theme="1"/>
        <rFont val="Aptos Narrow"/>
        <family val="2"/>
        <scheme val="minor"/>
      </rPr>
      <t>Gold access *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>All day access</t>
    </r>
  </si>
  <si>
    <r>
      <rPr>
        <b/>
        <sz val="12"/>
        <color theme="1"/>
        <rFont val="Aptos Narrow"/>
        <family val="2"/>
        <scheme val="minor"/>
      </rPr>
      <t>Silver access **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>Access during meal times only (lunch &amp; dinner).
Meals per day can be booked below.</t>
    </r>
  </si>
  <si>
    <t>Full access day ***</t>
  </si>
  <si>
    <t>** Silver includes meals for lunch and dinner in the Creventic endurance lounge</t>
  </si>
  <si>
    <t>*** Full access includes breakfast, lunch, dinner and gives full day access to the Creventic endurance lounge.</t>
  </si>
  <si>
    <t>* Gold includes breakfast, lunch, dinner and gives full week access to the Creventic endurance lounge.</t>
  </si>
  <si>
    <t>If you make use of pit box catering service, there is a one time service fee of €650</t>
  </si>
  <si>
    <t>Only add the selected meals above and indicate the pitbox catering amounts.</t>
  </si>
  <si>
    <t>Please send the filled in order form to: support@creventic.com</t>
  </si>
  <si>
    <t>Catering order form Michelin 12H  Nürburgring 2026</t>
  </si>
  <si>
    <t>PIT BOX CATERING BUFFET SERVICE</t>
  </si>
  <si>
    <r>
      <t>Please note, this form is valid until</t>
    </r>
    <r>
      <rPr>
        <b/>
        <i/>
        <sz val="10"/>
        <color theme="1"/>
        <rFont val="Aptos Narrow"/>
        <family val="2"/>
        <scheme val="minor"/>
      </rPr>
      <t xml:space="preserve"> 17 June 2026</t>
    </r>
    <r>
      <rPr>
        <i/>
        <sz val="10"/>
        <color theme="1"/>
        <rFont val="Aptos Narrow"/>
        <family val="2"/>
        <scheme val="minor"/>
      </rPr>
      <t>. After this deadline, prices will be increased.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</si>
</sst>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9.5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.5"/>
      <name val="Aptos Narrow"/>
      <family val="2"/>
      <scheme val="minor"/>
    </font>
    <font>
      <b/>
      <sz val="3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6921E"/>
        <bgColor indexed="64"/>
      </patternFill>
    </fill>
    <fill>
      <patternFill patternType="solid">
        <fgColor rgb="FF0A509D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79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44" fontId="3" fillId="0" borderId="25" xfId="1" applyFont="1" applyBorder="1" applyAlignment="1" applyProtection="1">
      <alignment horizontal="right" vertical="center"/>
      <protection hidden="1"/>
    </xf>
    <xf numFmtId="0" fontId="0" fillId="0" borderId="26" xfId="0" applyBorder="1" applyAlignment="1" applyProtection="1">
      <alignment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44" fontId="3" fillId="0" borderId="29" xfId="0" applyNumberFormat="1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right" vertical="center"/>
      <protection hidden="1"/>
    </xf>
    <xf numFmtId="44" fontId="3" fillId="0" borderId="24" xfId="1" applyFont="1" applyBorder="1" applyAlignment="1" applyProtection="1">
      <alignment horizontal="right"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0" fillId="0" borderId="19" xfId="0" applyBorder="1" applyAlignment="1" applyProtection="1">
      <alignment horizontal="right" vertical="center"/>
      <protection hidden="1"/>
    </xf>
    <xf numFmtId="44" fontId="0" fillId="0" borderId="20" xfId="0" applyNumberForma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44" fontId="3" fillId="0" borderId="14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right" vertical="center"/>
      <protection hidden="1"/>
    </xf>
    <xf numFmtId="44" fontId="0" fillId="0" borderId="2" xfId="0" applyNumberFormat="1" applyBorder="1" applyAlignment="1" applyProtection="1">
      <alignment horizontal="center" vertical="center"/>
      <protection hidden="1"/>
    </xf>
    <xf numFmtId="44" fontId="0" fillId="0" borderId="18" xfId="0" applyNumberFormat="1" applyBorder="1" applyAlignment="1" applyProtection="1">
      <alignment horizontal="center" vertical="center"/>
      <protection hidden="1"/>
    </xf>
    <xf numFmtId="44" fontId="0" fillId="0" borderId="10" xfId="0" applyNumberForma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vertical="center" wrapText="1"/>
      <protection hidden="1"/>
    </xf>
    <xf numFmtId="44" fontId="0" fillId="0" borderId="3" xfId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44" fontId="0" fillId="0" borderId="12" xfId="0" applyNumberForma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0" fillId="5" borderId="11" xfId="0" applyFill="1" applyBorder="1" applyAlignment="1" applyProtection="1">
      <alignment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wrapText="1"/>
      <protection hidden="1"/>
    </xf>
    <xf numFmtId="0" fontId="0" fillId="0" borderId="2" xfId="0" applyBorder="1" applyAlignment="1" applyProtection="1">
      <alignment wrapText="1"/>
      <protection hidden="1"/>
    </xf>
    <xf numFmtId="0" fontId="5" fillId="0" borderId="0" xfId="0" applyFont="1" applyProtection="1">
      <protection hidden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1" applyNumberFormat="1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5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36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4" xfId="0" applyBorder="1" applyAlignment="1" applyProtection="1">
      <alignment horizontal="center" wrapText="1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3" fillId="2" borderId="21" xfId="0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7" fillId="2" borderId="16" xfId="0" applyFont="1" applyFill="1" applyBorder="1" applyAlignment="1" applyProtection="1">
      <alignment horizontal="center" vertical="center"/>
      <protection hidden="1"/>
    </xf>
    <xf numFmtId="0" fontId="7" fillId="2" borderId="17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 vertical="top"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0" xfId="0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>
      <alignment horizontal="right" vertical="center"/>
    </xf>
    <xf numFmtId="0" fontId="16" fillId="0" borderId="0" xfId="0" applyFont="1"/>
  </cellXfs>
  <cellStyles count="3">
    <cellStyle name="Normal 2" xfId="2" xr:uid="{03F606A8-75AB-48E1-9B49-CF069AE7F0F2}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1098176</xdr:colOff>
      <xdr:row>0</xdr:row>
      <xdr:rowOff>338684</xdr:rowOff>
    </xdr:from>
    <xdr:to>
      <xdr:col>10</xdr:col>
      <xdr:colOff>206508</xdr:colOff>
      <xdr:row>2</xdr:row>
      <xdr:rowOff>55804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B76C653-DAAE-ECE2-83A0-D4A3ED95A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38684"/>
          <a:ext cx="3243302" cy="714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560294</xdr:colOff>
      <xdr:row>0</xdr:row>
      <xdr:rowOff>352660</xdr:rowOff>
    </xdr:from>
    <xdr:to>
      <xdr:col>0</xdr:col>
      <xdr:colOff>2838114</xdr:colOff>
      <xdr:row>2</xdr:row>
      <xdr:rowOff>54348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2774129-6328-3990-F86F-29AC16685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352660"/>
          <a:ext cx="2285440" cy="687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261258</xdr:colOff>
      <xdr:row>0</xdr:row>
      <xdr:rowOff>21771</xdr:rowOff>
    </xdr:from>
    <xdr:to>
      <xdr:col>19</xdr:col>
      <xdr:colOff>141514</xdr:colOff>
      <xdr:row>32</xdr:row>
      <xdr:rowOff>194922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F1E7B0-9679-1455-4A97-75932AAC6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85029" y="21771"/>
          <a:ext cx="9873342" cy="10381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68F4-E1D0-4FCD-B70A-9D7AD6BE9DFD}">
  <dimension ref="A1:O33"/>
  <sheetViews>
    <sheetView showGridLines="0" tabSelected="1" zoomScale="85" zoomScaleNormal="85" workbookViewId="0">
      <selection activeCell="H8" sqref="H8:I8"/>
    </sheetView>
  </sheetViews>
  <sheetFormatPr defaultColWidth="16.140625" defaultRowHeight="15" x14ac:dyDescent="0.25"/>
  <cols>
    <col min="1" max="1" width="48" style="3" customWidth="1"/>
    <col min="2" max="10" width="20.7109375" style="2" customWidth="1"/>
    <col min="11" max="13" width="16.140625" style="1"/>
    <col min="14" max="17" width="16.140625" style="1" customWidth="1"/>
    <col min="18" max="16384" width="16.140625" style="1"/>
  </cols>
  <sheetData>
    <row r="1" spans="1:15" ht="39" x14ac:dyDescent="0.6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5" ht="39" x14ac:dyDescent="0.6">
      <c r="A2" s="45" t="s">
        <v>41</v>
      </c>
      <c r="B2" s="45"/>
      <c r="C2" s="45"/>
      <c r="D2" s="45"/>
      <c r="E2" s="45"/>
      <c r="F2" s="45"/>
      <c r="G2" s="45"/>
      <c r="H2" s="45"/>
      <c r="I2" s="45"/>
      <c r="J2" s="45"/>
      <c r="K2" s="42"/>
      <c r="L2" s="42"/>
      <c r="M2" s="42"/>
    </row>
    <row r="3" spans="1:15" ht="24.95" customHeight="1" x14ac:dyDescent="0.7">
      <c r="A3" s="39"/>
      <c r="D3" s="39"/>
      <c r="E3" s="43" t="s">
        <v>40</v>
      </c>
      <c r="G3" s="39"/>
      <c r="H3" s="39"/>
      <c r="I3" s="39"/>
      <c r="J3" s="39"/>
    </row>
    <row r="4" spans="1:15" ht="24.95" customHeight="1" x14ac:dyDescent="0.7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5" ht="24.95" customHeight="1" x14ac:dyDescent="0.7">
      <c r="A5" s="50" t="s">
        <v>0</v>
      </c>
      <c r="B5" s="51"/>
      <c r="C5" s="39"/>
      <c r="D5" s="39"/>
      <c r="E5" s="39"/>
      <c r="F5" s="6"/>
      <c r="G5" s="50" t="s">
        <v>1</v>
      </c>
      <c r="H5" s="50"/>
      <c r="I5" s="50"/>
      <c r="J5" s="39"/>
    </row>
    <row r="6" spans="1:15" ht="24.95" customHeight="1" x14ac:dyDescent="0.25">
      <c r="A6" s="38" t="s">
        <v>2</v>
      </c>
      <c r="B6" s="54"/>
      <c r="C6" s="55"/>
      <c r="D6" s="56"/>
      <c r="E6" s="5"/>
      <c r="F6" s="6"/>
      <c r="G6" s="37" t="s">
        <v>3</v>
      </c>
      <c r="H6" s="54"/>
      <c r="I6" s="56"/>
      <c r="J6" s="5"/>
    </row>
    <row r="7" spans="1:15" ht="24.95" customHeight="1" x14ac:dyDescent="0.25">
      <c r="A7" s="38" t="s">
        <v>4</v>
      </c>
      <c r="B7" s="57"/>
      <c r="C7" s="58"/>
      <c r="D7" s="59"/>
      <c r="E7" s="5"/>
      <c r="F7" s="6"/>
      <c r="G7" s="37" t="s">
        <v>5</v>
      </c>
      <c r="H7" s="57"/>
      <c r="I7" s="59"/>
      <c r="J7" s="5"/>
    </row>
    <row r="8" spans="1:15" ht="24.95" customHeight="1" x14ac:dyDescent="0.25">
      <c r="A8" s="38" t="s">
        <v>6</v>
      </c>
      <c r="B8" s="57"/>
      <c r="C8" s="58"/>
      <c r="D8" s="59"/>
      <c r="E8" s="5"/>
      <c r="F8" s="6"/>
      <c r="G8" s="37" t="s">
        <v>7</v>
      </c>
      <c r="H8" s="57"/>
      <c r="I8" s="59"/>
      <c r="J8" s="5"/>
    </row>
    <row r="9" spans="1:15" ht="24.95" customHeight="1" x14ac:dyDescent="0.25">
      <c r="A9" s="38" t="s">
        <v>8</v>
      </c>
      <c r="B9" s="52"/>
      <c r="C9" s="60"/>
      <c r="D9" s="53"/>
      <c r="E9" s="5"/>
      <c r="F9" s="6"/>
      <c r="G9" s="37" t="s">
        <v>9</v>
      </c>
      <c r="H9" s="57"/>
      <c r="I9" s="59"/>
      <c r="J9" s="5"/>
    </row>
    <row r="10" spans="1:15" ht="24.95" customHeight="1" x14ac:dyDescent="0.25">
      <c r="A10" s="6"/>
      <c r="B10" s="6"/>
      <c r="C10" s="6"/>
      <c r="D10" s="6"/>
      <c r="E10" s="6"/>
      <c r="F10" s="6"/>
      <c r="G10" s="37" t="s">
        <v>10</v>
      </c>
      <c r="H10" s="52"/>
      <c r="I10" s="53"/>
      <c r="J10" s="5"/>
    </row>
    <row r="11" spans="1:15" ht="24.75" customHeight="1" x14ac:dyDescent="0.25">
      <c r="A11" s="6"/>
      <c r="B11" s="6"/>
      <c r="C11" s="6"/>
      <c r="D11" s="6"/>
      <c r="E11" s="6"/>
      <c r="F11" s="6"/>
      <c r="G11" s="73"/>
      <c r="H11" s="74"/>
      <c r="I11" s="74"/>
      <c r="J11" s="5"/>
    </row>
    <row r="12" spans="1:15" s="77" customFormat="1" ht="15" customHeight="1" thickBot="1" x14ac:dyDescent="0.3">
      <c r="A12" s="44" t="s">
        <v>43</v>
      </c>
      <c r="B12" s="75"/>
      <c r="C12" s="75"/>
      <c r="D12" s="75"/>
      <c r="E12" s="75"/>
      <c r="F12" s="76"/>
      <c r="G12" s="76"/>
      <c r="H12" s="76"/>
      <c r="I12" s="76"/>
      <c r="J12" s="76"/>
      <c r="O12" s="78"/>
    </row>
    <row r="13" spans="1:15" ht="24.95" customHeight="1" x14ac:dyDescent="0.25">
      <c r="A13" s="46" t="s">
        <v>11</v>
      </c>
      <c r="B13" s="34" t="s">
        <v>31</v>
      </c>
      <c r="C13" s="34" t="s">
        <v>12</v>
      </c>
      <c r="D13" s="35" t="s">
        <v>34</v>
      </c>
      <c r="E13" s="35" t="s">
        <v>13</v>
      </c>
      <c r="F13" s="35" t="s">
        <v>14</v>
      </c>
      <c r="G13" s="35" t="s">
        <v>15</v>
      </c>
      <c r="H13" s="35" t="s">
        <v>16</v>
      </c>
      <c r="I13" s="35" t="s">
        <v>17</v>
      </c>
      <c r="J13" s="36" t="s">
        <v>18</v>
      </c>
    </row>
    <row r="14" spans="1:15" ht="24.95" customHeight="1" x14ac:dyDescent="0.25">
      <c r="A14" s="47"/>
      <c r="B14" s="48" t="s">
        <v>19</v>
      </c>
      <c r="C14" s="48"/>
      <c r="D14" s="48" t="s">
        <v>20</v>
      </c>
      <c r="E14" s="48"/>
      <c r="F14" s="48"/>
      <c r="G14" s="48"/>
      <c r="H14" s="48"/>
      <c r="I14" s="48"/>
      <c r="J14" s="32"/>
    </row>
    <row r="15" spans="1:15" ht="30.75" x14ac:dyDescent="0.25">
      <c r="A15" s="27" t="s">
        <v>32</v>
      </c>
      <c r="B15" s="28">
        <v>362.5</v>
      </c>
      <c r="C15" s="40">
        <v>0</v>
      </c>
      <c r="D15" s="28">
        <v>77.5</v>
      </c>
      <c r="E15" s="40">
        <v>0</v>
      </c>
      <c r="F15" s="41">
        <v>0</v>
      </c>
      <c r="G15" s="40">
        <v>0</v>
      </c>
      <c r="H15" s="41">
        <v>0</v>
      </c>
      <c r="I15" s="40">
        <v>0</v>
      </c>
      <c r="J15" s="26">
        <f>(SUM(E15:I15)*D15)+(C15*B15)</f>
        <v>0</v>
      </c>
    </row>
    <row r="16" spans="1:15" ht="45.75" x14ac:dyDescent="0.25">
      <c r="A16" s="27" t="s">
        <v>33</v>
      </c>
      <c r="B16" s="28">
        <v>300</v>
      </c>
      <c r="C16" s="40">
        <v>0</v>
      </c>
      <c r="D16" s="33"/>
      <c r="E16" s="33"/>
      <c r="F16" s="33"/>
      <c r="G16" s="33"/>
      <c r="H16" s="33"/>
      <c r="I16" s="33"/>
      <c r="J16" s="26">
        <f>C16*B16</f>
        <v>0</v>
      </c>
    </row>
    <row r="17" spans="1:11" ht="15.95" customHeight="1" thickBot="1" x14ac:dyDescent="0.3">
      <c r="A17" s="62" t="s">
        <v>37</v>
      </c>
      <c r="B17" s="62"/>
      <c r="C17" s="62"/>
      <c r="D17" s="62"/>
      <c r="E17" s="62"/>
      <c r="F17" s="29"/>
      <c r="G17" s="29"/>
      <c r="H17" s="29"/>
      <c r="I17" s="29"/>
      <c r="J17" s="30"/>
    </row>
    <row r="18" spans="1:11" ht="17.100000000000001" customHeight="1" thickTop="1" x14ac:dyDescent="0.25">
      <c r="A18" s="61" t="s">
        <v>35</v>
      </c>
      <c r="B18" s="61"/>
      <c r="C18" s="61"/>
      <c r="D18" s="61"/>
      <c r="E18" s="61"/>
      <c r="F18" s="5"/>
      <c r="G18" s="5"/>
      <c r="H18" s="5"/>
      <c r="I18" s="31" t="s">
        <v>21</v>
      </c>
      <c r="J18" s="20">
        <f>SUM(J15:J16)</f>
        <v>0</v>
      </c>
    </row>
    <row r="19" spans="1:11" ht="24.95" customHeight="1" x14ac:dyDescent="0.25">
      <c r="A19" s="72" t="s">
        <v>36</v>
      </c>
      <c r="B19" s="72"/>
      <c r="C19" s="72"/>
      <c r="D19" s="72"/>
      <c r="E19" s="72"/>
      <c r="F19" s="5"/>
      <c r="G19" s="5"/>
      <c r="H19" s="5"/>
      <c r="I19" s="5"/>
      <c r="J19" s="21"/>
    </row>
    <row r="20" spans="1:11" ht="24.95" customHeight="1" x14ac:dyDescent="0.25">
      <c r="A20" s="46" t="s">
        <v>22</v>
      </c>
      <c r="B20" s="22" t="s">
        <v>23</v>
      </c>
      <c r="C20" s="22" t="s">
        <v>13</v>
      </c>
      <c r="D20" s="22" t="s">
        <v>14</v>
      </c>
      <c r="E20" s="22" t="s">
        <v>15</v>
      </c>
      <c r="F20" s="22" t="s">
        <v>16</v>
      </c>
      <c r="G20" s="22" t="s">
        <v>17</v>
      </c>
      <c r="H20" s="19"/>
      <c r="I20" s="6"/>
      <c r="J20" s="32" t="s">
        <v>18</v>
      </c>
    </row>
    <row r="21" spans="1:11" ht="24.95" customHeight="1" x14ac:dyDescent="0.25">
      <c r="A21" s="47"/>
      <c r="B21" s="63" t="s">
        <v>24</v>
      </c>
      <c r="C21" s="64"/>
      <c r="D21" s="64"/>
      <c r="E21" s="64"/>
      <c r="F21" s="64"/>
      <c r="G21" s="65"/>
      <c r="H21" s="6"/>
      <c r="I21" s="6"/>
      <c r="J21" s="32"/>
    </row>
    <row r="22" spans="1:11" ht="24.95" customHeight="1" x14ac:dyDescent="0.25">
      <c r="A22" s="27" t="s">
        <v>25</v>
      </c>
      <c r="B22" s="28">
        <v>14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6"/>
      <c r="I22" s="6"/>
      <c r="J22" s="24">
        <f>SUM(C22:G22)*B22</f>
        <v>0</v>
      </c>
      <c r="K22" s="4"/>
    </row>
    <row r="23" spans="1:11" ht="24.95" customHeight="1" x14ac:dyDescent="0.25">
      <c r="A23" s="15" t="s">
        <v>26</v>
      </c>
      <c r="B23" s="28">
        <v>32.5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5"/>
      <c r="I23" s="6"/>
      <c r="J23" s="25">
        <f>SUM(C23:G23)*B23</f>
        <v>0</v>
      </c>
      <c r="K23" s="4"/>
    </row>
    <row r="24" spans="1:11" ht="24.95" customHeight="1" x14ac:dyDescent="0.25">
      <c r="A24" s="15" t="s">
        <v>27</v>
      </c>
      <c r="B24" s="28">
        <v>32.5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5"/>
      <c r="I24" s="6"/>
      <c r="J24" s="26">
        <f>SUM(C24:G24)*B24</f>
        <v>0</v>
      </c>
      <c r="K24" s="4"/>
    </row>
    <row r="25" spans="1:11" ht="15.95" customHeight="1" thickBot="1" x14ac:dyDescent="0.3">
      <c r="A25" s="62"/>
      <c r="B25" s="62"/>
      <c r="C25" s="62"/>
      <c r="D25" s="62"/>
      <c r="E25" s="62"/>
      <c r="F25" s="5"/>
      <c r="G25" s="5"/>
      <c r="H25" s="5"/>
      <c r="I25" s="16"/>
      <c r="J25" s="17"/>
    </row>
    <row r="26" spans="1:11" ht="24.95" customHeight="1" thickTop="1" x14ac:dyDescent="0.25">
      <c r="A26" s="18"/>
      <c r="B26" s="5"/>
      <c r="C26" s="5"/>
      <c r="D26" s="5"/>
      <c r="E26" s="5"/>
      <c r="F26" s="5"/>
      <c r="G26" s="5"/>
      <c r="H26" s="5"/>
      <c r="I26" s="19" t="s">
        <v>21</v>
      </c>
      <c r="J26" s="20">
        <f>SUM(J22:J24)</f>
        <v>0</v>
      </c>
    </row>
    <row r="27" spans="1:11" ht="24.95" customHeight="1" x14ac:dyDescent="0.25">
      <c r="A27" s="70" t="s">
        <v>39</v>
      </c>
      <c r="B27" s="71"/>
      <c r="C27" s="71"/>
      <c r="D27" s="71"/>
      <c r="E27" s="71"/>
      <c r="F27" s="5"/>
      <c r="G27" s="5"/>
      <c r="H27" s="5"/>
      <c r="I27" s="5"/>
      <c r="J27" s="21"/>
    </row>
    <row r="28" spans="1:11" ht="24.95" customHeight="1" x14ac:dyDescent="0.25">
      <c r="A28" s="66" t="s">
        <v>42</v>
      </c>
      <c r="B28" s="22" t="s">
        <v>15</v>
      </c>
      <c r="C28" s="22" t="s">
        <v>16</v>
      </c>
      <c r="D28" s="22" t="s">
        <v>17</v>
      </c>
      <c r="E28" s="5"/>
      <c r="F28" s="5"/>
      <c r="G28" s="5"/>
      <c r="H28" s="6"/>
      <c r="I28" s="6"/>
      <c r="J28" s="23"/>
    </row>
    <row r="29" spans="1:11" ht="24.95" customHeight="1" x14ac:dyDescent="0.25">
      <c r="A29" s="67"/>
      <c r="B29" s="63" t="s">
        <v>28</v>
      </c>
      <c r="C29" s="68"/>
      <c r="D29" s="69"/>
      <c r="E29" s="5"/>
      <c r="F29" s="5"/>
      <c r="G29" s="5"/>
      <c r="H29" s="6"/>
      <c r="I29" s="6"/>
      <c r="J29" s="23"/>
    </row>
    <row r="30" spans="1:11" ht="24.95" customHeight="1" x14ac:dyDescent="0.25">
      <c r="A30" s="15" t="s">
        <v>26</v>
      </c>
      <c r="B30" s="40">
        <v>0</v>
      </c>
      <c r="C30" s="40">
        <v>0</v>
      </c>
      <c r="D30" s="40">
        <v>0</v>
      </c>
      <c r="E30" s="5"/>
      <c r="F30" s="5"/>
      <c r="G30" s="5"/>
      <c r="H30" s="6"/>
      <c r="I30" s="6"/>
      <c r="J30" s="13">
        <f>SUM(B30:D31)</f>
        <v>0</v>
      </c>
    </row>
    <row r="31" spans="1:11" ht="24.95" customHeight="1" x14ac:dyDescent="0.25">
      <c r="A31" s="15" t="s">
        <v>27</v>
      </c>
      <c r="B31" s="40">
        <v>0</v>
      </c>
      <c r="C31" s="40">
        <v>0</v>
      </c>
      <c r="D31" s="40">
        <v>0</v>
      </c>
      <c r="E31" s="5"/>
      <c r="F31" s="5"/>
      <c r="G31" s="5"/>
      <c r="H31" s="6"/>
      <c r="I31" s="7" t="s">
        <v>29</v>
      </c>
      <c r="J31" s="14">
        <f>IF(J30&gt;0,650,0)</f>
        <v>0</v>
      </c>
    </row>
    <row r="32" spans="1:11" ht="15.95" customHeight="1" thickBot="1" x14ac:dyDescent="0.3">
      <c r="A32" s="61" t="s">
        <v>38</v>
      </c>
      <c r="B32" s="61"/>
      <c r="C32" s="61"/>
      <c r="D32" s="61"/>
      <c r="E32" s="61"/>
      <c r="F32" s="5"/>
      <c r="G32" s="5"/>
      <c r="H32" s="6"/>
      <c r="I32" s="7"/>
      <c r="J32" s="8"/>
    </row>
    <row r="33" spans="1:10" ht="24.95" customHeight="1" thickTop="1" thickBot="1" x14ac:dyDescent="0.3">
      <c r="A33" s="9"/>
      <c r="B33" s="10"/>
      <c r="C33" s="10"/>
      <c r="D33" s="10"/>
      <c r="E33" s="10"/>
      <c r="F33" s="10"/>
      <c r="G33" s="10"/>
      <c r="H33" s="10"/>
      <c r="I33" s="11" t="s">
        <v>30</v>
      </c>
      <c r="J33" s="12">
        <f>J26+J18+J31</f>
        <v>0</v>
      </c>
    </row>
  </sheetData>
  <sheetProtection algorithmName="SHA-512" hashValue="SON7oQ/yo3f8zwcpRl3aK70j78RHzZb8M5XvGcemlBS5ZoHvlf8SJSElX5piD1t8K5l9IVRn2QLZxNp4QB3Hig==" saltValue="fknd6yo8drQvqZSKiav+ng==" spinCount="100000" sheet="1" selectLockedCells="1"/>
  <mergeCells count="26">
    <mergeCell ref="A32:E32"/>
    <mergeCell ref="A17:E17"/>
    <mergeCell ref="A18:E18"/>
    <mergeCell ref="A20:A21"/>
    <mergeCell ref="B21:G21"/>
    <mergeCell ref="A28:A29"/>
    <mergeCell ref="B29:D29"/>
    <mergeCell ref="A25:E25"/>
    <mergeCell ref="A27:E27"/>
    <mergeCell ref="A19:E19"/>
    <mergeCell ref="A2:J2"/>
    <mergeCell ref="A13:A14"/>
    <mergeCell ref="B14:C14"/>
    <mergeCell ref="D14:I14"/>
    <mergeCell ref="A1:J1"/>
    <mergeCell ref="A5:B5"/>
    <mergeCell ref="G5:I5"/>
    <mergeCell ref="H10:I10"/>
    <mergeCell ref="B6:D6"/>
    <mergeCell ref="B7:D7"/>
    <mergeCell ref="B8:D8"/>
    <mergeCell ref="B9:D9"/>
    <mergeCell ref="H7:I7"/>
    <mergeCell ref="H6:I6"/>
    <mergeCell ref="H8:I8"/>
    <mergeCell ref="H9:I9"/>
  </mergeCells>
  <phoneticPr fontId="15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242163A0C6044AACD042ACDBAA68C" ma:contentTypeVersion="19" ma:contentTypeDescription="Een nieuw document maken." ma:contentTypeScope="" ma:versionID="2797f2ece4e751ba0746586d9b51a2e2">
  <xsd:schema xmlns:xsd="http://www.w3.org/2001/XMLSchema" xmlns:xs="http://www.w3.org/2001/XMLSchema" xmlns:p="http://schemas.microsoft.com/office/2006/metadata/properties" xmlns:ns2="d1b1046e-f2bd-430b-9a14-6ff88d862c94" xmlns:ns3="84a24a19-c7e9-47f2-a4ff-0df241ae09ad" targetNamespace="http://schemas.microsoft.com/office/2006/metadata/properties" ma:root="true" ma:fieldsID="f5a871b901c74c60b5a9ba1f4a9d50b4" ns2:_="" ns3:_="">
    <xsd:import namespace="d1b1046e-f2bd-430b-9a14-6ff88d862c94"/>
    <xsd:import namespace="84a24a19-c7e9-47f2-a4ff-0df241ae09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046e-f2bd-430b-9a14-6ff88d862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5c4aa38-643b-4e7c-a498-b30d4da95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24a19-c7e9-47f2-a4ff-0df241ae09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a986d8-d740-46c6-810a-17268217e4ed}" ma:internalName="TaxCatchAll" ma:showField="CatchAllData" ma:web="84a24a19-c7e9-47f2-a4ff-0df241ae09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046e-f2bd-430b-9a14-6ff88d862c94">
      <Terms xmlns="http://schemas.microsoft.com/office/infopath/2007/PartnerControls"/>
    </lcf76f155ced4ddcb4097134ff3c332f>
    <TaxCatchAll xmlns="84a24a19-c7e9-47f2-a4ff-0df241ae09ad" xsi:nil="true"/>
  </documentManagement>
</p:properties>
</file>

<file path=customXml/itemProps1.xml><?xml version="1.0" encoding="utf-8"?>
<ds:datastoreItem xmlns:ds="http://schemas.openxmlformats.org/officeDocument/2006/customXml" ds:itemID="{11CEDF66-2565-44ED-BF9B-7D5CB396C4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427E5-55F8-4E16-8951-1E40861A4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1046e-f2bd-430b-9a14-6ff88d862c94"/>
    <ds:schemaRef ds:uri="84a24a19-c7e9-47f2-a4ff-0df241ae09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377FEC-C402-403D-BE3F-AAF667E9A78E}">
  <ds:schemaRefs>
    <ds:schemaRef ds:uri="http://schemas.microsoft.com/office/2006/metadata/properties"/>
    <ds:schemaRef ds:uri="http://schemas.microsoft.com/office/infopath/2007/PartnerControls"/>
    <ds:schemaRef ds:uri="d1b1046e-f2bd-430b-9a14-6ff88d862c94"/>
    <ds:schemaRef ds:uri="84a24a19-c7e9-47f2-a4ff-0df241ae09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NÜRBURGRING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 Creventic</dc:creator>
  <cp:lastModifiedBy>Jesse  de Jong - Creventic</cp:lastModifiedBy>
  <dcterms:created xsi:type="dcterms:W3CDTF">2025-02-10T13:57:33Z</dcterms:created>
  <dcterms:modified xsi:type="dcterms:W3CDTF">2026-05-28T09:36:05Z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0x01010062F242163A0C6044AACD042ACDBAA68C</vt:lpwstr>
  </property>
  <property fmtid="{D5CDD505-2E9C-101B-9397-08002B2CF9AE}" pid="3" name="MediaServiceImageTags">
    <vt:lpwstr/>
  </property>
</Properties>
</file>